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01FE8F3F-7EA6-4531-966F-118C2F85353B}" xr6:coauthVersionLast="47" xr6:coauthVersionMax="47" xr10:uidLastSave="{00000000-0000-0000-0000-000000000000}"/>
  <bookViews>
    <workbookView xWindow="2800" yWindow="2840" windowWidth="14400" windowHeight="73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F24" i="1" s="1"/>
  <c r="J100" i="1" l="1"/>
  <c r="F100" i="1"/>
  <c r="F196" i="1" s="1"/>
  <c r="G100" i="1"/>
  <c r="H100" i="1"/>
  <c r="H196" i="1" s="1"/>
  <c r="I100" i="1"/>
  <c r="L100" i="1"/>
  <c r="L196" i="1" s="1"/>
  <c r="G196" i="1"/>
  <c r="J24" i="1"/>
  <c r="I195" i="1"/>
  <c r="J195" i="1"/>
  <c r="I196" i="1" l="1"/>
  <c r="J196" i="1"/>
</calcChain>
</file>

<file path=xl/sharedStrings.xml><?xml version="1.0" encoding="utf-8"?>
<sst xmlns="http://schemas.openxmlformats.org/spreadsheetml/2006/main" count="243" uniqueCount="69">
  <si>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</si>
  <si>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</si>
  <si>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</si>
  <si>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</si>
  <si>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</si>
  <si>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</si>
  <si>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</si>
  <si>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</si>
  <si>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</si>
  <si>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</si>
  <si>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</si>
  <si>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</si>
  <si>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</si>
  <si>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</si>
  <si>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</si>
  <si>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</si>
  <si>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</si>
  <si>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</si>
  <si>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</si>
  <si>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</si>
  <si>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</si>
  <si>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</si>
  <si>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</si>
  <si>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</si>
  <si>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</si>
  <si>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</si>
  <si>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</si>
  <si>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</si>
  <si>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</si>
  <si>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</si>
  <si>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</si>
  <si>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</si>
  <si>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</si>
  <si>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</si>
  <si>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</si>
  <si>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</si>
  <si>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</si>
  <si>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</si>
  <si>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</si>
  <si>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№1 г. Поронайска</t>
  </si>
  <si>
    <t>Директор</t>
  </si>
  <si>
    <t>Скрипник А.А.</t>
  </si>
  <si>
    <t>ЧАЙ С ЛИМОНОМ</t>
  </si>
  <si>
    <t>ЧАЙ С САХАРОМ</t>
  </si>
  <si>
    <t>КАША "ДРУЖБА" МОЛОЧНАЯ</t>
  </si>
  <si>
    <t>ХЛЕБ РЖАНОЙ</t>
  </si>
  <si>
    <t>ХЛЕБ ПШЕНИЧНЫЙ</t>
  </si>
  <si>
    <t>ФРУКТ (ЯБЛОКО)</t>
  </si>
  <si>
    <t>КОФЕЙНЫЙ НАПИТОК НА МОЛОКЕ</t>
  </si>
  <si>
    <t>МАСЛО</t>
  </si>
  <si>
    <t>СЫР</t>
  </si>
  <si>
    <t>КОТЛЕТА МЯСНАЯ</t>
  </si>
  <si>
    <t>ПЮРЕ КАРТОФЕЛЬНОЕ</t>
  </si>
  <si>
    <t>ЗАПЕКАНКА ИЗ ТВОРОГА СО СГУЩЕННЫМ МОЛОКОМ</t>
  </si>
  <si>
    <t>ПЕЧЕНИЕ</t>
  </si>
  <si>
    <t>КАКАО НА МОЛОКЕ</t>
  </si>
  <si>
    <t>ФРУКТ (ГРУША)</t>
  </si>
  <si>
    <t>ТЕФТЕЛИ "ЁЖИКИ"МЯСНЫЕ</t>
  </si>
  <si>
    <t>КАША РАССЫПЧАТАЯ ГРЕЧНЕВАЯ</t>
  </si>
  <si>
    <t>ЧАЙ С МОЛОКОМ</t>
  </si>
  <si>
    <t>ГАРНИР</t>
  </si>
  <si>
    <t>ОМЛЕТ НАТУРАЛЬНЫЙ</t>
  </si>
  <si>
    <t>ОВОЩИ НАТУРАЛЬНЫЕ (ПОМИДОРЫ)</t>
  </si>
  <si>
    <t>РЫБА,ЗАПЕЧЕННАЯ ПОД МОЛОЧНЫМ СОУСОМ</t>
  </si>
  <si>
    <t>РИС ОТВАРНОЙ</t>
  </si>
  <si>
    <t>МАКАРОНЫ ОТВАРНЫЕ</t>
  </si>
  <si>
    <t>БИТОЧКИ МЯСНЫЕ</t>
  </si>
  <si>
    <t>ВАФЛИ</t>
  </si>
  <si>
    <t>КАША РИСОВАЯ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</si>
</sst>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79" sqref="K179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8" x14ac:dyDescent="0.25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200</v>
      </c>
      <c r="G6" s="40">
        <v>6.2</v>
      </c>
      <c r="H6" s="40">
        <v>4</v>
      </c>
      <c r="I6" s="40">
        <v>26.8</v>
      </c>
      <c r="J6" s="40">
        <v>169</v>
      </c>
      <c r="K6" s="41">
        <v>190</v>
      </c>
      <c r="L6" s="40">
        <v>0</v>
      </c>
    </row>
    <row r="7" spans="1:12" ht="14.5" x14ac:dyDescent="0.35">
      <c r="A7" s="23"/>
      <c r="B7" s="15"/>
      <c r="C7" s="11"/>
      <c r="D7" s="6"/>
      <c r="E7" s="42" t="s">
        <v>49</v>
      </c>
      <c r="F7" s="43">
        <v>10</v>
      </c>
      <c r="G7" s="43">
        <v>0.1</v>
      </c>
      <c r="H7" s="43">
        <v>7.2</v>
      </c>
      <c r="I7" s="43">
        <v>0.1</v>
      </c>
      <c r="J7" s="43">
        <v>66.8</v>
      </c>
      <c r="K7" s="44">
        <v>14</v>
      </c>
      <c r="L7" s="43"/>
    </row>
    <row r="8" spans="1:12" ht="14.5" x14ac:dyDescent="0.35">
      <c r="A8" s="23"/>
      <c r="B8" s="15"/>
      <c r="C8" s="11"/>
      <c r="D8" s="7" t="s">
        <v>22</v>
      </c>
      <c r="E8" s="42" t="s">
        <v>48</v>
      </c>
      <c r="F8" s="43">
        <v>205</v>
      </c>
      <c r="G8" s="43">
        <v>4.0999999999999996</v>
      </c>
      <c r="H8" s="43">
        <v>4.8</v>
      </c>
      <c r="I8" s="43">
        <v>14</v>
      </c>
      <c r="J8" s="43">
        <v>117</v>
      </c>
      <c r="K8" s="44">
        <v>3</v>
      </c>
      <c r="L8" s="43">
        <v>0</v>
      </c>
    </row>
    <row r="9" spans="1:12" ht="14.5" x14ac:dyDescent="0.35">
      <c r="A9" s="23"/>
      <c r="B9" s="15"/>
      <c r="C9" s="11"/>
      <c r="D9" s="7" t="s">
        <v>23</v>
      </c>
      <c r="E9" s="42" t="s">
        <v>45</v>
      </c>
      <c r="F9" s="43">
        <v>20</v>
      </c>
      <c r="G9" s="43">
        <v>1.3</v>
      </c>
      <c r="H9" s="43">
        <v>5</v>
      </c>
      <c r="I9" s="43">
        <v>30</v>
      </c>
      <c r="J9" s="43">
        <v>181</v>
      </c>
      <c r="K9" s="44">
        <v>1</v>
      </c>
      <c r="L9" s="43">
        <v>0</v>
      </c>
    </row>
    <row r="10" spans="1:12" ht="14.5" x14ac:dyDescent="0.3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4</v>
      </c>
      <c r="L10" s="43">
        <v>0</v>
      </c>
    </row>
    <row r="11" spans="1:12" ht="14.5" x14ac:dyDescent="0.35">
      <c r="A11" s="23"/>
      <c r="B11" s="15"/>
      <c r="C11" s="11"/>
      <c r="D11" s="6" t="s">
        <v>23</v>
      </c>
      <c r="E11" s="42" t="s">
        <v>46</v>
      </c>
      <c r="F11" s="43">
        <v>30</v>
      </c>
      <c r="G11" s="43">
        <v>2</v>
      </c>
      <c r="H11" s="43">
        <v>0.2</v>
      </c>
      <c r="I11" s="43">
        <v>17.600000000000001</v>
      </c>
      <c r="J11" s="43">
        <v>81.8</v>
      </c>
      <c r="K11" s="44">
        <v>2</v>
      </c>
      <c r="L11" s="43"/>
    </row>
    <row r="12" spans="1:12" ht="14.5" x14ac:dyDescent="0.35">
      <c r="A12" s="23"/>
      <c r="B12" s="15"/>
      <c r="C12" s="11"/>
      <c r="D12" s="6"/>
      <c r="E12" s="42" t="s">
        <v>50</v>
      </c>
      <c r="F12" s="43">
        <v>10</v>
      </c>
      <c r="G12" s="43">
        <v>3.4</v>
      </c>
      <c r="H12" s="43">
        <v>3</v>
      </c>
      <c r="I12" s="43">
        <v>0</v>
      </c>
      <c r="J12" s="43">
        <v>41</v>
      </c>
      <c r="K12" s="44">
        <v>15</v>
      </c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17.5</v>
      </c>
      <c r="H13" s="19">
        <f t="shared" si="0"/>
        <v>24.599999999999998</v>
      </c>
      <c r="I13" s="19">
        <f t="shared" si="0"/>
        <v>98.300000000000011</v>
      </c>
      <c r="J13" s="19">
        <f t="shared" si="0"/>
        <v>703.59999999999991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575</v>
      </c>
      <c r="G24" s="32">
        <f t="shared" ref="G24:J24" si="4">G13+G23</f>
        <v>17.5</v>
      </c>
      <c r="H24" s="32">
        <f t="shared" si="4"/>
        <v>24.599999999999998</v>
      </c>
      <c r="I24" s="32">
        <f t="shared" si="4"/>
        <v>98.300000000000011</v>
      </c>
      <c r="J24" s="32">
        <f t="shared" si="4"/>
        <v>703.59999999999991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100</v>
      </c>
      <c r="G25" s="40">
        <v>11.2</v>
      </c>
      <c r="H25" s="40">
        <v>12</v>
      </c>
      <c r="I25" s="40">
        <v>9</v>
      </c>
      <c r="J25" s="40">
        <v>188</v>
      </c>
      <c r="K25" s="41">
        <v>268</v>
      </c>
      <c r="L25" s="40">
        <v>0</v>
      </c>
    </row>
    <row r="26" spans="1:12" ht="14.5" x14ac:dyDescent="0.35">
      <c r="A26" s="14"/>
      <c r="B26" s="15"/>
      <c r="C26" s="11"/>
      <c r="D26" s="6"/>
      <c r="E26" s="42" t="s">
        <v>52</v>
      </c>
      <c r="F26" s="43">
        <v>150</v>
      </c>
      <c r="G26" s="43">
        <v>1.3</v>
      </c>
      <c r="H26" s="43">
        <v>6</v>
      </c>
      <c r="I26" s="43">
        <v>28</v>
      </c>
      <c r="J26" s="43">
        <v>170</v>
      </c>
      <c r="K26" s="44">
        <v>335</v>
      </c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42</v>
      </c>
      <c r="F27" s="43">
        <v>215</v>
      </c>
      <c r="G27" s="43">
        <v>0.4</v>
      </c>
      <c r="H27" s="43">
        <v>0</v>
      </c>
      <c r="I27" s="43">
        <v>10.7</v>
      </c>
      <c r="J27" s="43">
        <v>47.3</v>
      </c>
      <c r="K27" s="44">
        <v>7</v>
      </c>
      <c r="L27" s="43">
        <v>0</v>
      </c>
    </row>
    <row r="28" spans="1:12" ht="14.5" x14ac:dyDescent="0.35">
      <c r="A28" s="14"/>
      <c r="B28" s="15"/>
      <c r="C28" s="11"/>
      <c r="D28" s="7" t="s">
        <v>23</v>
      </c>
      <c r="E28" s="42" t="s">
        <v>45</v>
      </c>
      <c r="F28" s="43">
        <v>20</v>
      </c>
      <c r="G28" s="43">
        <v>1.3</v>
      </c>
      <c r="H28" s="43">
        <v>5</v>
      </c>
      <c r="I28" s="43">
        <v>30</v>
      </c>
      <c r="J28" s="43">
        <v>181</v>
      </c>
      <c r="K28" s="44">
        <v>1</v>
      </c>
      <c r="L28" s="43">
        <v>0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 t="s">
        <v>23</v>
      </c>
      <c r="E30" s="42" t="s">
        <v>46</v>
      </c>
      <c r="F30" s="43">
        <v>30</v>
      </c>
      <c r="G30" s="43">
        <v>2</v>
      </c>
      <c r="H30" s="43">
        <v>0.2</v>
      </c>
      <c r="I30" s="43">
        <v>17.600000000000001</v>
      </c>
      <c r="J30" s="43">
        <v>81.8</v>
      </c>
      <c r="K30" s="44">
        <v>2</v>
      </c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16.200000000000003</v>
      </c>
      <c r="H32" s="19">
        <f t="shared" ref="H32" si="7">SUM(H25:H31)</f>
        <v>23.2</v>
      </c>
      <c r="I32" s="19">
        <f t="shared" ref="I32" si="8">SUM(I25:I31)</f>
        <v>95.300000000000011</v>
      </c>
      <c r="J32" s="19">
        <f t="shared" ref="J32:L32" si="9">SUM(J25:J31)</f>
        <v>668.09999999999991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515</v>
      </c>
      <c r="G43" s="32">
        <f t="shared" ref="G43" si="14">G32+G42</f>
        <v>16.200000000000003</v>
      </c>
      <c r="H43" s="32">
        <f t="shared" ref="H43" si="15">H32+H42</f>
        <v>23.2</v>
      </c>
      <c r="I43" s="32">
        <f t="shared" ref="I43" si="16">I32+I42</f>
        <v>95.300000000000011</v>
      </c>
      <c r="J43" s="32">
        <f t="shared" ref="J43:L43" si="17">J32+J42</f>
        <v>668.09999999999991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220</v>
      </c>
      <c r="G44" s="40">
        <v>13</v>
      </c>
      <c r="H44" s="40">
        <v>11</v>
      </c>
      <c r="I44" s="40">
        <v>33</v>
      </c>
      <c r="J44" s="40">
        <v>283</v>
      </c>
      <c r="K44" s="41">
        <v>224</v>
      </c>
      <c r="L44" s="40">
        <v>17.53</v>
      </c>
    </row>
    <row r="45" spans="1:12" ht="14.5" x14ac:dyDescent="0.35">
      <c r="A45" s="23"/>
      <c r="B45" s="15"/>
      <c r="C45" s="11"/>
      <c r="D45" s="6"/>
      <c r="E45" s="42" t="s">
        <v>54</v>
      </c>
      <c r="F45" s="43">
        <v>30</v>
      </c>
      <c r="G45" s="43">
        <v>1</v>
      </c>
      <c r="H45" s="43">
        <v>2</v>
      </c>
      <c r="I45" s="43">
        <v>23</v>
      </c>
      <c r="J45" s="43">
        <v>114</v>
      </c>
      <c r="K45" s="44">
        <v>12</v>
      </c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55</v>
      </c>
      <c r="F46" s="43">
        <v>205</v>
      </c>
      <c r="G46" s="43">
        <v>4.7</v>
      </c>
      <c r="H46" s="43">
        <v>5</v>
      </c>
      <c r="I46" s="43">
        <v>14</v>
      </c>
      <c r="J46" s="43">
        <v>123.5</v>
      </c>
      <c r="K46" s="44">
        <v>13</v>
      </c>
      <c r="L46" s="43">
        <v>16.97</v>
      </c>
    </row>
    <row r="47" spans="1:12" ht="14.5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 t="s">
        <v>56</v>
      </c>
      <c r="F48" s="43">
        <v>100</v>
      </c>
      <c r="G48" s="43">
        <v>0.4</v>
      </c>
      <c r="H48" s="43">
        <v>0.3</v>
      </c>
      <c r="I48" s="43">
        <v>103</v>
      </c>
      <c r="J48" s="43">
        <v>47</v>
      </c>
      <c r="K48" s="44">
        <v>14</v>
      </c>
      <c r="L48" s="43">
        <v>54.6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19.099999999999998</v>
      </c>
      <c r="H51" s="19">
        <f t="shared" ref="H51" si="19">SUM(H44:H50)</f>
        <v>18.3</v>
      </c>
      <c r="I51" s="19">
        <f t="shared" ref="I51" si="20">SUM(I44:I50)</f>
        <v>173</v>
      </c>
      <c r="J51" s="19">
        <f t="shared" ref="J51:L51" si="21">SUM(J44:J50)</f>
        <v>567.5</v>
      </c>
      <c r="K51" s="25"/>
      <c r="L51" s="19">
        <f t="shared" si="21"/>
        <v>89.1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555</v>
      </c>
      <c r="G62" s="32">
        <f t="shared" ref="G62" si="26">G51+G61</f>
        <v>19.099999999999998</v>
      </c>
      <c r="H62" s="32">
        <f t="shared" ref="H62" si="27">H51+H61</f>
        <v>18.3</v>
      </c>
      <c r="I62" s="32">
        <f t="shared" ref="I62" si="28">I51+I61</f>
        <v>173</v>
      </c>
      <c r="J62" s="32">
        <f t="shared" ref="J62:L62" si="29">J51+J61</f>
        <v>567.5</v>
      </c>
      <c r="K62" s="32"/>
      <c r="L62" s="32">
        <f t="shared" si="29"/>
        <v>89.1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100</v>
      </c>
      <c r="G63" s="40">
        <v>11.2</v>
      </c>
      <c r="H63" s="40">
        <v>12.6</v>
      </c>
      <c r="I63" s="40">
        <v>14</v>
      </c>
      <c r="J63" s="40">
        <v>218</v>
      </c>
      <c r="K63" s="41">
        <v>287</v>
      </c>
      <c r="L63" s="40"/>
    </row>
    <row r="64" spans="1:12" ht="14.5" x14ac:dyDescent="0.35">
      <c r="A64" s="23"/>
      <c r="B64" s="15"/>
      <c r="C64" s="11"/>
      <c r="D64" s="6" t="s">
        <v>60</v>
      </c>
      <c r="E64" s="42" t="s">
        <v>58</v>
      </c>
      <c r="F64" s="43">
        <v>150</v>
      </c>
      <c r="G64" s="43">
        <v>3</v>
      </c>
      <c r="H64" s="43">
        <v>5.3</v>
      </c>
      <c r="I64" s="43">
        <v>27</v>
      </c>
      <c r="J64" s="43">
        <v>169.5</v>
      </c>
      <c r="K64" s="44">
        <v>171.1</v>
      </c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59</v>
      </c>
      <c r="F65" s="43">
        <v>205</v>
      </c>
      <c r="G65" s="43">
        <v>1.3</v>
      </c>
      <c r="H65" s="43">
        <v>1.5</v>
      </c>
      <c r="I65" s="43">
        <v>9</v>
      </c>
      <c r="J65" s="43">
        <v>55.5</v>
      </c>
      <c r="K65" s="44">
        <v>16</v>
      </c>
      <c r="L65" s="43">
        <v>0</v>
      </c>
    </row>
    <row r="66" spans="1:12" ht="14.5" x14ac:dyDescent="0.35">
      <c r="A66" s="23"/>
      <c r="B66" s="15"/>
      <c r="C66" s="11"/>
      <c r="D66" s="7" t="s">
        <v>23</v>
      </c>
      <c r="E66" s="42" t="s">
        <v>45</v>
      </c>
      <c r="F66" s="43">
        <v>20</v>
      </c>
      <c r="G66" s="43">
        <v>1.3</v>
      </c>
      <c r="H66" s="43">
        <v>5</v>
      </c>
      <c r="I66" s="43">
        <v>30</v>
      </c>
      <c r="J66" s="43">
        <v>181</v>
      </c>
      <c r="K66" s="44">
        <v>1</v>
      </c>
      <c r="L66" s="43">
        <v>0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>
        <v>0</v>
      </c>
    </row>
    <row r="68" spans="1:12" ht="14.5" x14ac:dyDescent="0.35">
      <c r="A68" s="23"/>
      <c r="B68" s="15"/>
      <c r="C68" s="11"/>
      <c r="D68" s="6" t="s">
        <v>23</v>
      </c>
      <c r="E68" s="42" t="s">
        <v>46</v>
      </c>
      <c r="F68" s="43">
        <v>30</v>
      </c>
      <c r="G68" s="43">
        <v>2</v>
      </c>
      <c r="H68" s="43">
        <v>0.2</v>
      </c>
      <c r="I68" s="43">
        <v>17.600000000000001</v>
      </c>
      <c r="J68" s="43">
        <v>81.8</v>
      </c>
      <c r="K68" s="44">
        <v>2</v>
      </c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18.8</v>
      </c>
      <c r="H70" s="19">
        <f t="shared" ref="H70" si="31">SUM(H63:H69)</f>
        <v>24.599999999999998</v>
      </c>
      <c r="I70" s="19">
        <f t="shared" ref="I70" si="32">SUM(I63:I69)</f>
        <v>97.6</v>
      </c>
      <c r="J70" s="19">
        <f t="shared" ref="J70:L70" si="33">SUM(J63:J69)</f>
        <v>705.8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505</v>
      </c>
      <c r="G81" s="32">
        <f t="shared" ref="G81" si="38">G70+G80</f>
        <v>18.8</v>
      </c>
      <c r="H81" s="32">
        <f t="shared" ref="H81" si="39">H70+H80</f>
        <v>24.599999999999998</v>
      </c>
      <c r="I81" s="32">
        <f t="shared" ref="I81" si="40">I70+I80</f>
        <v>97.6</v>
      </c>
      <c r="J81" s="32">
        <f t="shared" ref="J81:L81" si="41">J70+J80</f>
        <v>705.8</v>
      </c>
      <c r="K81" s="32"/>
      <c r="L81" s="32">
        <f t="shared" si="41"/>
        <v>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180</v>
      </c>
      <c r="G82" s="40">
        <v>14.5</v>
      </c>
      <c r="H82" s="40">
        <v>12</v>
      </c>
      <c r="I82" s="40">
        <v>24</v>
      </c>
      <c r="J82" s="40">
        <v>264</v>
      </c>
      <c r="K82" s="41">
        <v>210</v>
      </c>
      <c r="L82" s="40"/>
    </row>
    <row r="83" spans="1:12" ht="14.5" x14ac:dyDescent="0.35">
      <c r="A83" s="23"/>
      <c r="B83" s="15"/>
      <c r="C83" s="11"/>
      <c r="D83" s="6"/>
      <c r="E83" s="42" t="s">
        <v>62</v>
      </c>
      <c r="F83" s="43">
        <v>60</v>
      </c>
      <c r="G83" s="43">
        <v>0.6</v>
      </c>
      <c r="H83" s="43">
        <v>0.1</v>
      </c>
      <c r="I83" s="43">
        <v>7.3</v>
      </c>
      <c r="J83" s="43">
        <v>32.9</v>
      </c>
      <c r="K83" s="44">
        <v>71</v>
      </c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43</v>
      </c>
      <c r="F84" s="43">
        <v>210</v>
      </c>
      <c r="G84" s="43">
        <v>0.1</v>
      </c>
      <c r="H84" s="43">
        <v>0</v>
      </c>
      <c r="I84" s="43">
        <v>9.9</v>
      </c>
      <c r="J84" s="43">
        <v>40.200000000000003</v>
      </c>
      <c r="K84" s="44">
        <v>19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45</v>
      </c>
      <c r="F85" s="43">
        <v>20</v>
      </c>
      <c r="G85" s="43">
        <v>1.3</v>
      </c>
      <c r="H85" s="43">
        <v>5</v>
      </c>
      <c r="I85" s="43">
        <v>30</v>
      </c>
      <c r="J85" s="43">
        <v>181</v>
      </c>
      <c r="K85" s="44">
        <v>1</v>
      </c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 t="s">
        <v>23</v>
      </c>
      <c r="E87" s="42" t="s">
        <v>46</v>
      </c>
      <c r="F87" s="43">
        <v>30</v>
      </c>
      <c r="G87" s="43">
        <v>2</v>
      </c>
      <c r="H87" s="43">
        <v>0.2</v>
      </c>
      <c r="I87" s="43">
        <v>17.600000000000001</v>
      </c>
      <c r="J87" s="43">
        <v>81.8</v>
      </c>
      <c r="K87" s="44">
        <v>2</v>
      </c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18.5</v>
      </c>
      <c r="H89" s="19">
        <f t="shared" ref="H89" si="43">SUM(H82:H88)</f>
        <v>17.3</v>
      </c>
      <c r="I89" s="19">
        <f t="shared" ref="I89" si="44">SUM(I82:I88)</f>
        <v>88.800000000000011</v>
      </c>
      <c r="J89" s="19">
        <f t="shared" ref="J89:L89" si="45">SUM(J82:J88)</f>
        <v>599.89999999999986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500</v>
      </c>
      <c r="G100" s="32">
        <f t="shared" ref="G100" si="50">G89+G99</f>
        <v>18.5</v>
      </c>
      <c r="H100" s="32">
        <f t="shared" ref="H100" si="51">H89+H99</f>
        <v>17.3</v>
      </c>
      <c r="I100" s="32">
        <f t="shared" ref="I100" si="52">I89+I99</f>
        <v>88.800000000000011</v>
      </c>
      <c r="J100" s="32">
        <f t="shared" ref="J100:L100" si="53">J89+J99</f>
        <v>599.89999999999986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100</v>
      </c>
      <c r="G101" s="40">
        <v>11.7</v>
      </c>
      <c r="H101" s="40">
        <v>11.4</v>
      </c>
      <c r="I101" s="40">
        <v>2.2999999999999998</v>
      </c>
      <c r="J101" s="40">
        <v>157</v>
      </c>
      <c r="K101" s="41">
        <v>233</v>
      </c>
      <c r="L101" s="40"/>
    </row>
    <row r="102" spans="1:12" ht="14.5" x14ac:dyDescent="0.35">
      <c r="A102" s="23"/>
      <c r="B102" s="15"/>
      <c r="C102" s="11"/>
      <c r="D102" s="6"/>
      <c r="E102" s="42" t="s">
        <v>64</v>
      </c>
      <c r="F102" s="43">
        <v>150</v>
      </c>
      <c r="G102" s="43">
        <v>1.2</v>
      </c>
      <c r="H102" s="43">
        <v>5.9</v>
      </c>
      <c r="I102" s="43">
        <v>20</v>
      </c>
      <c r="J102" s="43">
        <v>142</v>
      </c>
      <c r="K102" s="44">
        <v>315</v>
      </c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42</v>
      </c>
      <c r="F103" s="43">
        <v>225</v>
      </c>
      <c r="G103" s="43">
        <v>0.4</v>
      </c>
      <c r="H103" s="43">
        <v>0</v>
      </c>
      <c r="I103" s="43">
        <v>10.7</v>
      </c>
      <c r="J103" s="43">
        <v>47.3</v>
      </c>
      <c r="K103" s="44">
        <v>7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45</v>
      </c>
      <c r="F104" s="43">
        <v>20</v>
      </c>
      <c r="G104" s="43">
        <v>1.3</v>
      </c>
      <c r="H104" s="43">
        <v>5</v>
      </c>
      <c r="I104" s="43">
        <v>30</v>
      </c>
      <c r="J104" s="43">
        <v>181</v>
      </c>
      <c r="K104" s="44">
        <v>1</v>
      </c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 t="s">
        <v>46</v>
      </c>
      <c r="F106" s="43">
        <v>30</v>
      </c>
      <c r="G106" s="43">
        <v>2</v>
      </c>
      <c r="H106" s="43">
        <v>0.2</v>
      </c>
      <c r="I106" s="43">
        <v>17.600000000000001</v>
      </c>
      <c r="J106" s="43">
        <v>81.8</v>
      </c>
      <c r="K106" s="44">
        <v>2</v>
      </c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16.600000000000001</v>
      </c>
      <c r="H108" s="19">
        <f t="shared" si="54"/>
        <v>22.5</v>
      </c>
      <c r="I108" s="19">
        <f t="shared" si="54"/>
        <v>80.599999999999994</v>
      </c>
      <c r="J108" s="19">
        <f t="shared" si="54"/>
        <v>609.09999999999991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525</v>
      </c>
      <c r="G119" s="32">
        <f t="shared" ref="G119" si="58">G108+G118</f>
        <v>16.600000000000001</v>
      </c>
      <c r="H119" s="32">
        <f t="shared" ref="H119" si="59">H108+H118</f>
        <v>22.5</v>
      </c>
      <c r="I119" s="32">
        <f t="shared" ref="I119" si="60">I108+I118</f>
        <v>80.599999999999994</v>
      </c>
      <c r="J119" s="32">
        <f t="shared" ref="J119:L119" si="61">J108+J118</f>
        <v>609.09999999999991</v>
      </c>
      <c r="K119" s="32"/>
      <c r="L119" s="32">
        <f t="shared" si="61"/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100</v>
      </c>
      <c r="G120" s="40">
        <v>11.2</v>
      </c>
      <c r="H120" s="40">
        <v>12</v>
      </c>
      <c r="I120" s="40">
        <v>9</v>
      </c>
      <c r="J120" s="40">
        <v>188</v>
      </c>
      <c r="K120" s="41">
        <v>268</v>
      </c>
      <c r="L120" s="40"/>
    </row>
    <row r="121" spans="1:12" ht="14.5" x14ac:dyDescent="0.35">
      <c r="A121" s="14"/>
      <c r="B121" s="15"/>
      <c r="C121" s="11"/>
      <c r="D121" s="6"/>
      <c r="E121" s="42" t="s">
        <v>65</v>
      </c>
      <c r="F121" s="43">
        <v>150</v>
      </c>
      <c r="G121" s="43">
        <v>2.4</v>
      </c>
      <c r="H121" s="43">
        <v>5</v>
      </c>
      <c r="I121" s="43">
        <v>35</v>
      </c>
      <c r="J121" s="43">
        <v>195</v>
      </c>
      <c r="K121" s="44">
        <v>331</v>
      </c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59</v>
      </c>
      <c r="F122" s="43">
        <v>205</v>
      </c>
      <c r="G122" s="43">
        <v>1.3</v>
      </c>
      <c r="H122" s="43">
        <v>1.5</v>
      </c>
      <c r="I122" s="43">
        <v>9</v>
      </c>
      <c r="J122" s="43">
        <v>55.5</v>
      </c>
      <c r="K122" s="44">
        <v>16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45</v>
      </c>
      <c r="F123" s="43">
        <v>20</v>
      </c>
      <c r="G123" s="43">
        <v>1.3</v>
      </c>
      <c r="H123" s="43">
        <v>5</v>
      </c>
      <c r="I123" s="43">
        <v>30</v>
      </c>
      <c r="J123" s="43">
        <v>181</v>
      </c>
      <c r="K123" s="44">
        <v>1</v>
      </c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 t="s">
        <v>46</v>
      </c>
      <c r="F125" s="43">
        <v>30</v>
      </c>
      <c r="G125" s="43">
        <v>2</v>
      </c>
      <c r="H125" s="43">
        <v>0.2</v>
      </c>
      <c r="I125" s="43">
        <v>17.600000000000001</v>
      </c>
      <c r="J125" s="43">
        <v>81.8</v>
      </c>
      <c r="K125" s="44">
        <v>2</v>
      </c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18.2</v>
      </c>
      <c r="H127" s="19">
        <f t="shared" si="62"/>
        <v>23.7</v>
      </c>
      <c r="I127" s="19">
        <f t="shared" si="62"/>
        <v>100.6</v>
      </c>
      <c r="J127" s="19">
        <f t="shared" si="62"/>
        <v>701.3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505</v>
      </c>
      <c r="G138" s="32">
        <f t="shared" ref="G138" si="66">G127+G137</f>
        <v>18.2</v>
      </c>
      <c r="H138" s="32">
        <f t="shared" ref="H138" si="67">H127+H137</f>
        <v>23.7</v>
      </c>
      <c r="I138" s="32">
        <f t="shared" ref="I138" si="68">I127+I137</f>
        <v>100.6</v>
      </c>
      <c r="J138" s="32">
        <f t="shared" ref="J138:L138" si="69">J127+J137</f>
        <v>701.3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180</v>
      </c>
      <c r="G139" s="40">
        <v>14.5</v>
      </c>
      <c r="H139" s="40">
        <v>12</v>
      </c>
      <c r="I139" s="40">
        <v>24</v>
      </c>
      <c r="J139" s="40">
        <v>264</v>
      </c>
      <c r="K139" s="41">
        <v>210</v>
      </c>
      <c r="L139" s="40"/>
    </row>
    <row r="140" spans="1:12" ht="14.5" x14ac:dyDescent="0.35">
      <c r="A140" s="23"/>
      <c r="B140" s="15"/>
      <c r="C140" s="11"/>
      <c r="D140" s="6"/>
      <c r="E140" s="42" t="s">
        <v>62</v>
      </c>
      <c r="F140" s="43">
        <v>60</v>
      </c>
      <c r="G140" s="43">
        <v>0.6</v>
      </c>
      <c r="H140" s="43">
        <v>0.1</v>
      </c>
      <c r="I140" s="43">
        <v>7.3</v>
      </c>
      <c r="J140" s="43">
        <v>32.9</v>
      </c>
      <c r="K140" s="44">
        <v>71</v>
      </c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43</v>
      </c>
      <c r="F141" s="43">
        <v>210</v>
      </c>
      <c r="G141" s="43">
        <v>0.1</v>
      </c>
      <c r="H141" s="43">
        <v>0</v>
      </c>
      <c r="I141" s="43">
        <v>9.9</v>
      </c>
      <c r="J141" s="43">
        <v>40.200000000000003</v>
      </c>
      <c r="K141" s="44">
        <v>19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45</v>
      </c>
      <c r="F142" s="43">
        <v>20</v>
      </c>
      <c r="G142" s="43">
        <v>1.3</v>
      </c>
      <c r="H142" s="43">
        <v>5</v>
      </c>
      <c r="I142" s="43">
        <v>30</v>
      </c>
      <c r="J142" s="43">
        <v>181</v>
      </c>
      <c r="K142" s="44">
        <v>1</v>
      </c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 t="s">
        <v>46</v>
      </c>
      <c r="F144" s="43">
        <v>30</v>
      </c>
      <c r="G144" s="43">
        <v>2</v>
      </c>
      <c r="H144" s="43">
        <v>0.2</v>
      </c>
      <c r="I144" s="43">
        <v>17.600000000000001</v>
      </c>
      <c r="J144" s="43">
        <v>81.8</v>
      </c>
      <c r="K144" s="44">
        <v>2</v>
      </c>
      <c r="L144" s="43"/>
    </row>
    <row r="145" spans="1:12" ht="14.5" x14ac:dyDescent="0.35">
      <c r="A145" s="23"/>
      <c r="B145" s="15"/>
      <c r="C145" s="11"/>
      <c r="D145" s="6"/>
      <c r="E145" s="42" t="s">
        <v>49</v>
      </c>
      <c r="F145" s="43">
        <v>10</v>
      </c>
      <c r="G145" s="43">
        <v>0.1</v>
      </c>
      <c r="H145" s="43">
        <v>7.2</v>
      </c>
      <c r="I145" s="43">
        <v>0.1</v>
      </c>
      <c r="J145" s="43">
        <v>66.8</v>
      </c>
      <c r="K145" s="44">
        <v>14</v>
      </c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18.600000000000001</v>
      </c>
      <c r="H146" s="19">
        <f t="shared" si="70"/>
        <v>24.5</v>
      </c>
      <c r="I146" s="19">
        <f t="shared" si="70"/>
        <v>88.9</v>
      </c>
      <c r="J146" s="19">
        <f t="shared" si="70"/>
        <v>666.69999999999982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510</v>
      </c>
      <c r="G157" s="32">
        <f t="shared" ref="G157" si="74">G146+G156</f>
        <v>18.600000000000001</v>
      </c>
      <c r="H157" s="32">
        <f t="shared" ref="H157" si="75">H146+H156</f>
        <v>24.5</v>
      </c>
      <c r="I157" s="32">
        <f t="shared" ref="I157" si="76">I146+I156</f>
        <v>88.9</v>
      </c>
      <c r="J157" s="32">
        <f t="shared" ref="J157:L157" si="77">J146+J156</f>
        <v>666.69999999999982</v>
      </c>
      <c r="K157" s="32"/>
      <c r="L157" s="32">
        <f t="shared" si="77"/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53</v>
      </c>
      <c r="F158" s="40">
        <v>220</v>
      </c>
      <c r="G158" s="40">
        <v>13</v>
      </c>
      <c r="H158" s="40">
        <v>11</v>
      </c>
      <c r="I158" s="40">
        <v>33</v>
      </c>
      <c r="J158" s="40">
        <v>283</v>
      </c>
      <c r="K158" s="41">
        <v>224</v>
      </c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48</v>
      </c>
      <c r="F160" s="43">
        <v>205</v>
      </c>
      <c r="G160" s="43">
        <v>4.0999999999999996</v>
      </c>
      <c r="H160" s="43">
        <v>4.8</v>
      </c>
      <c r="I160" s="43">
        <v>14</v>
      </c>
      <c r="J160" s="43">
        <v>117</v>
      </c>
      <c r="K160" s="44">
        <v>3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67</v>
      </c>
      <c r="F161" s="43">
        <v>30</v>
      </c>
      <c r="G161" s="43">
        <v>0.8</v>
      </c>
      <c r="H161" s="43">
        <v>1</v>
      </c>
      <c r="I161" s="43">
        <v>23.2</v>
      </c>
      <c r="J161" s="43">
        <v>106.2</v>
      </c>
      <c r="K161" s="44">
        <v>223</v>
      </c>
      <c r="L161" s="43"/>
    </row>
    <row r="162" spans="1:12" ht="14.5" x14ac:dyDescent="0.35">
      <c r="A162" s="23"/>
      <c r="B162" s="15"/>
      <c r="C162" s="11"/>
      <c r="D162" s="7" t="s">
        <v>24</v>
      </c>
      <c r="E162" s="42" t="s">
        <v>47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4</v>
      </c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18.3</v>
      </c>
      <c r="H165" s="19">
        <f t="shared" si="78"/>
        <v>17.2</v>
      </c>
      <c r="I165" s="19">
        <f t="shared" si="78"/>
        <v>80</v>
      </c>
      <c r="J165" s="19">
        <f t="shared" si="78"/>
        <v>553.20000000000005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555</v>
      </c>
      <c r="G176" s="32">
        <f t="shared" ref="G176" si="82">G165+G175</f>
        <v>18.3</v>
      </c>
      <c r="H176" s="32">
        <f t="shared" ref="H176" si="83">H165+H175</f>
        <v>17.2</v>
      </c>
      <c r="I176" s="32">
        <f t="shared" ref="I176" si="84">I165+I175</f>
        <v>80</v>
      </c>
      <c r="J176" s="32">
        <f t="shared" ref="J176:L176" si="85">J165+J175</f>
        <v>553.20000000000005</v>
      </c>
      <c r="K176" s="32"/>
      <c r="L176" s="32">
        <f t="shared" si="85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200</v>
      </c>
      <c r="G177" s="40">
        <v>7</v>
      </c>
      <c r="H177" s="40">
        <v>3.9</v>
      </c>
      <c r="I177" s="40">
        <v>28</v>
      </c>
      <c r="J177" s="40">
        <v>176</v>
      </c>
      <c r="K177" s="41">
        <v>189</v>
      </c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55</v>
      </c>
      <c r="F179" s="43">
        <v>205</v>
      </c>
      <c r="G179" s="43">
        <v>4.7</v>
      </c>
      <c r="H179" s="43">
        <v>5</v>
      </c>
      <c r="I179" s="43">
        <v>14</v>
      </c>
      <c r="J179" s="43">
        <v>123.5</v>
      </c>
      <c r="K179" s="44">
        <v>13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45</v>
      </c>
      <c r="F180" s="43">
        <v>20</v>
      </c>
      <c r="G180" s="43">
        <v>1.3</v>
      </c>
      <c r="H180" s="43">
        <v>5</v>
      </c>
      <c r="I180" s="43">
        <v>30</v>
      </c>
      <c r="J180" s="43">
        <v>181</v>
      </c>
      <c r="K180" s="44">
        <v>1</v>
      </c>
      <c r="L180" s="43"/>
    </row>
    <row r="181" spans="1:12" ht="14.5" x14ac:dyDescent="0.35">
      <c r="A181" s="23"/>
      <c r="B181" s="15"/>
      <c r="C181" s="11"/>
      <c r="D181" s="7" t="s">
        <v>24</v>
      </c>
      <c r="E181" s="42" t="s">
        <v>56</v>
      </c>
      <c r="F181" s="43">
        <v>100</v>
      </c>
      <c r="G181" s="43">
        <v>0.4</v>
      </c>
      <c r="H181" s="43">
        <v>0.3</v>
      </c>
      <c r="I181" s="43">
        <v>10.3</v>
      </c>
      <c r="J181" s="43">
        <v>47</v>
      </c>
      <c r="K181" s="44">
        <v>14</v>
      </c>
      <c r="L181" s="43"/>
    </row>
    <row r="182" spans="1:12" ht="14.5" x14ac:dyDescent="0.35">
      <c r="A182" s="23"/>
      <c r="B182" s="15"/>
      <c r="C182" s="11"/>
      <c r="D182" s="6"/>
      <c r="E182" s="42" t="s">
        <v>46</v>
      </c>
      <c r="F182" s="43">
        <v>30</v>
      </c>
      <c r="G182" s="43">
        <v>2</v>
      </c>
      <c r="H182" s="43">
        <v>0.2</v>
      </c>
      <c r="I182" s="43">
        <v>17.600000000000001</v>
      </c>
      <c r="J182" s="43">
        <v>81.8</v>
      </c>
      <c r="K182" s="44">
        <v>2</v>
      </c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6">SUM(G177:G183)</f>
        <v>15.4</v>
      </c>
      <c r="H184" s="19">
        <f t="shared" si="86"/>
        <v>14.4</v>
      </c>
      <c r="I184" s="19">
        <f t="shared" si="86"/>
        <v>99.9</v>
      </c>
      <c r="J184" s="19">
        <f t="shared" si="86"/>
        <v>609.29999999999995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555</v>
      </c>
      <c r="G195" s="32">
        <f t="shared" ref="G195" si="90">G184+G194</f>
        <v>15.4</v>
      </c>
      <c r="H195" s="32">
        <f t="shared" ref="H195" si="91">H184+H194</f>
        <v>14.4</v>
      </c>
      <c r="I195" s="32">
        <f t="shared" ref="I195" si="92">I184+I194</f>
        <v>99.9</v>
      </c>
      <c r="J195" s="32">
        <f t="shared" ref="J195:L195" si="93">J184+J194</f>
        <v>609.29999999999995</v>
      </c>
      <c r="K195" s="32"/>
      <c r="L195" s="32">
        <f t="shared" si="93"/>
        <v>0</v>
      </c>
    </row>
    <row r="196" spans="1:12" ht="13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17.720000000000002</v>
      </c>
      <c r="H196" s="34">
        <f t="shared" si="94"/>
        <v>21.029999999999998</v>
      </c>
      <c r="I196" s="34">
        <f t="shared" si="94"/>
        <v>100.3</v>
      </c>
      <c r="J196" s="34">
        <f t="shared" si="94"/>
        <v>638.44999999999993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89.1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2024-01-22T05:27:19Z</dcterms:modified>
</cp:coreProperties>
</file>